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space\FlowMaker\VSTO\SequenceMaker\Excel Sample\Safety Tester\"/>
    </mc:Choice>
  </mc:AlternateContent>
  <xr:revisionPtr revIDLastSave="0" documentId="13_ncr:1_{24F7B4B4-94C4-45FB-A69B-E94444F23B7E}" xr6:coauthVersionLast="47" xr6:coauthVersionMax="47" xr10:uidLastSave="{00000000-0000-0000-0000-000000000000}"/>
  <bookViews>
    <workbookView xWindow="2730" yWindow="2730" windowWidth="41115" windowHeight="23985" xr2:uid="{9054EF40-0298-4D5B-8ECA-2ACD1E15FD46}"/>
  </bookViews>
  <sheets>
    <sheet name="DATA" sheetId="2" r:id="rId1"/>
    <sheet name="SEQ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2" l="1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17" i="2"/>
  <c r="C18" i="2"/>
  <c r="D18" i="2"/>
  <c r="E18" i="2"/>
  <c r="C19" i="2"/>
  <c r="D19" i="2"/>
  <c r="E19" i="2"/>
  <c r="C20" i="2"/>
  <c r="D20" i="2"/>
  <c r="E20" i="2"/>
  <c r="C21" i="2"/>
  <c r="D21" i="2"/>
  <c r="E21" i="2"/>
  <c r="C22" i="2"/>
  <c r="D22" i="2"/>
  <c r="E22" i="2"/>
  <c r="C23" i="2"/>
  <c r="D23" i="2"/>
  <c r="E23" i="2"/>
  <c r="C24" i="2"/>
  <c r="D24" i="2"/>
  <c r="E24" i="2"/>
  <c r="C25" i="2"/>
  <c r="D25" i="2"/>
  <c r="E25" i="2"/>
  <c r="C26" i="2"/>
  <c r="D26" i="2"/>
  <c r="E26" i="2"/>
  <c r="C27" i="2"/>
  <c r="D27" i="2"/>
  <c r="E27" i="2"/>
  <c r="C28" i="2"/>
  <c r="D28" i="2"/>
  <c r="E28" i="2"/>
  <c r="C29" i="2"/>
  <c r="D29" i="2"/>
  <c r="E29" i="2"/>
  <c r="C30" i="2"/>
  <c r="D30" i="2"/>
  <c r="E30" i="2"/>
  <c r="C31" i="2"/>
  <c r="D31" i="2"/>
  <c r="E31" i="2"/>
  <c r="C32" i="2"/>
  <c r="D32" i="2"/>
  <c r="E32" i="2"/>
  <c r="C33" i="2"/>
  <c r="D33" i="2"/>
  <c r="E33" i="2"/>
  <c r="C34" i="2"/>
  <c r="D34" i="2"/>
  <c r="E34" i="2"/>
  <c r="C35" i="2"/>
  <c r="D35" i="2"/>
  <c r="E35" i="2"/>
  <c r="C36" i="2"/>
  <c r="D36" i="2"/>
  <c r="E36" i="2"/>
  <c r="C17" i="2"/>
  <c r="D17" i="2"/>
  <c r="E17" i="2"/>
  <c r="D14" i="2"/>
  <c r="D13" i="2"/>
  <c r="D12" i="2"/>
  <c r="B14" i="2"/>
  <c r="B13" i="2"/>
  <c r="B12" i="2"/>
  <c r="C9" i="2"/>
  <c r="B9" i="2"/>
  <c r="A9" i="2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15" i="1"/>
</calcChain>
</file>

<file path=xl/sharedStrings.xml><?xml version="1.0" encoding="utf-8"?>
<sst xmlns="http://schemas.openxmlformats.org/spreadsheetml/2006/main" count="39" uniqueCount="30">
  <si>
    <t>:FETCh:RESult:BDV?</t>
    <phoneticPr fontId="1"/>
  </si>
  <si>
    <t>BDV</t>
  </si>
  <si>
    <t>RATE</t>
  </si>
  <si>
    <t>:FETCh:RESult:BDV:TEST:COUNt?</t>
    <phoneticPr fontId="1"/>
  </si>
  <si>
    <t>#</t>
    <phoneticPr fontId="1"/>
  </si>
  <si>
    <t>#OW</t>
    <phoneticPr fontId="1"/>
  </si>
  <si>
    <t>#</t>
    <phoneticPr fontId="2"/>
  </si>
  <si>
    <t>#CLEAR(C11:L34)</t>
    <phoneticPr fontId="2"/>
  </si>
  <si>
    <t>#DISP(OFF)</t>
    <phoneticPr fontId="2"/>
  </si>
  <si>
    <t>#SUB(E2)</t>
    <phoneticPr fontId="2"/>
  </si>
  <si>
    <t>#JMP(SEQ!B5)</t>
    <phoneticPr fontId="2"/>
  </si>
  <si>
    <t>(ST5680)</t>
    <phoneticPr fontId="1"/>
  </si>
  <si>
    <t>#JMP(SEQ!D5)</t>
    <phoneticPr fontId="2"/>
  </si>
  <si>
    <t>V</t>
    <phoneticPr fontId="1"/>
  </si>
  <si>
    <t>kV/mm</t>
    <phoneticPr fontId="1"/>
  </si>
  <si>
    <t>V/mm</t>
    <phoneticPr fontId="1"/>
  </si>
  <si>
    <t># get result</t>
    <phoneticPr fontId="1"/>
  </si>
  <si>
    <t># data clear</t>
    <phoneticPr fontId="1"/>
  </si>
  <si>
    <t>BDV Result</t>
    <phoneticPr fontId="2"/>
  </si>
  <si>
    <t>Median</t>
    <phoneticPr fontId="1"/>
  </si>
  <si>
    <t>Mean</t>
    <phoneticPr fontId="1"/>
  </si>
  <si>
    <t>Standard</t>
    <phoneticPr fontId="1"/>
  </si>
  <si>
    <t>Breakdown Voltage</t>
    <phoneticPr fontId="1"/>
  </si>
  <si>
    <t>Electric Strength</t>
    <phoneticPr fontId="1"/>
  </si>
  <si>
    <t>Current (A)</t>
    <phoneticPr fontId="1"/>
  </si>
  <si>
    <t>Time (s)</t>
    <phoneticPr fontId="1"/>
  </si>
  <si>
    <t>BDV (V)</t>
    <phoneticPr fontId="1"/>
  </si>
  <si>
    <t>Strength (kV/mm)</t>
    <phoneticPr fontId="1"/>
  </si>
  <si>
    <r>
      <t>#</t>
    </r>
    <r>
      <rPr>
        <sz val="11"/>
        <color theme="9" tint="-0.249977111117893"/>
        <rFont val="游ゴシック"/>
        <family val="3"/>
        <charset val="128"/>
        <scheme val="minor"/>
      </rPr>
      <t>▶</t>
    </r>
    <r>
      <rPr>
        <sz val="11"/>
        <color theme="1"/>
        <rFont val="游ゴシック"/>
        <family val="2"/>
        <charset val="128"/>
        <scheme val="minor"/>
      </rPr>
      <t>Get result</t>
    </r>
    <phoneticPr fontId="1"/>
  </si>
  <si>
    <r>
      <t>#</t>
    </r>
    <r>
      <rPr>
        <sz val="11"/>
        <color theme="9" tint="-0.249977111117893"/>
        <rFont val="游ゴシック"/>
        <family val="3"/>
        <charset val="128"/>
        <scheme val="minor"/>
      </rPr>
      <t>▶</t>
    </r>
    <r>
      <rPr>
        <sz val="11"/>
        <rFont val="游ゴシック"/>
        <family val="3"/>
        <charset val="128"/>
        <scheme val="minor"/>
      </rPr>
      <t>D</t>
    </r>
    <r>
      <rPr>
        <sz val="11"/>
        <color theme="1"/>
        <rFont val="游ゴシック"/>
        <family val="2"/>
        <charset val="128"/>
        <scheme val="minor"/>
      </rPr>
      <t>ata clear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</si>
</sst>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##.0#########E+00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9" tint="-0.249977111117893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2EFDA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22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2" borderId="1" xfId="0" applyFill="1" applyBorder="1">
      <alignment vertical="center"/>
    </xf>
    <xf numFmtId="0" fontId="0" fillId="0" borderId="0" xfId="0" applyAlignment="1"/>
    <xf numFmtId="0" fontId="3" fillId="0" borderId="0" xfId="0" applyFont="1" applyAlignment="1"/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0" xfId="0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9525</xdr:colOff>
      <xdr:row>1</xdr:row>
      <xdr:rowOff>38100</xdr:rowOff>
    </xdr:from>
    <xdr:to>
      <xdr:col>19</xdr:col>
      <xdr:colOff>314325</xdr:colOff>
      <xdr:row>21</xdr:row>
      <xdr:rowOff>57149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5FFD8803-56C2-46AD-9CEC-D3D132AA6128}"/>
            </a:ext>
          </a:extLst>
        </xdr:cNvPr>
        <xdr:cNvGrpSpPr/>
      </xdr:nvGrpSpPr>
      <xdr:grpSpPr>
        <a:xfrm>
          <a:off x="11763375" y="276225"/>
          <a:ext cx="4419600" cy="4800599"/>
          <a:chOff x="5781675" y="266700"/>
          <a:chExt cx="4419600" cy="4800599"/>
        </a:xfrm>
      </xdr:grpSpPr>
      <xdr:sp macro="" textlink="">
        <xdr:nvSpPr>
          <xdr:cNvPr id="9" name="正方形/長方形 8">
            <a:extLst>
              <a:ext uri="{FF2B5EF4-FFF2-40B4-BE49-F238E27FC236}">
                <a16:creationId xmlns:a16="http://schemas.microsoft.com/office/drawing/2014/main" id="{36FBDBA9-6309-BF36-29AB-AA4EA9A72643}"/>
              </a:ext>
            </a:extLst>
          </xdr:cNvPr>
          <xdr:cNvSpPr/>
        </xdr:nvSpPr>
        <xdr:spPr>
          <a:xfrm>
            <a:off x="5781675" y="266700"/>
            <a:ext cx="4419600" cy="4800599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１．設定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　－１．コンマとセミコロンで分割を</a:t>
            </a:r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ON</a:t>
            </a:r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にする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２．動作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　－１．緑色付きセルにカーソルを移動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　－２．コマンド送受信ボタンを押す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本</a:t>
            </a:r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Excel</a:t>
            </a:r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は制御の参考として作成したものであり、動作の保証およびサポートをするものではありません。</a:t>
            </a:r>
          </a:p>
        </xdr:txBody>
      </xdr:sp>
      <xdr:pic>
        <xdr:nvPicPr>
          <xdr:cNvPr id="10" name="図 9">
            <a:extLst>
              <a:ext uri="{FF2B5EF4-FFF2-40B4-BE49-F238E27FC236}">
                <a16:creationId xmlns:a16="http://schemas.microsoft.com/office/drawing/2014/main" id="{1A7B439A-67F4-F7F4-1DBB-35B06123362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934075" y="904875"/>
            <a:ext cx="4133850" cy="1238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1" name="図 10">
            <a:extLst>
              <a:ext uri="{FF2B5EF4-FFF2-40B4-BE49-F238E27FC236}">
                <a16:creationId xmlns:a16="http://schemas.microsoft.com/office/drawing/2014/main" id="{08993D7B-A41E-505C-7792-BB26EDAF1DC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315075" y="2790825"/>
            <a:ext cx="1200150" cy="3524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図 11">
            <a:extLst>
              <a:ext uri="{FF2B5EF4-FFF2-40B4-BE49-F238E27FC236}">
                <a16:creationId xmlns:a16="http://schemas.microsoft.com/office/drawing/2014/main" id="{3C2ECFE0-D1A4-9CEF-708D-3EE3A43947F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381750" y="3390900"/>
            <a:ext cx="438150" cy="6762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13</xdr:col>
      <xdr:colOff>0</xdr:colOff>
      <xdr:row>22</xdr:row>
      <xdr:rowOff>0</xdr:rowOff>
    </xdr:from>
    <xdr:to>
      <xdr:col>19</xdr:col>
      <xdr:colOff>304800</xdr:colOff>
      <xdr:row>42</xdr:row>
      <xdr:rowOff>38099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C38E8C69-B112-403A-9292-25F0A30D8229}"/>
            </a:ext>
          </a:extLst>
        </xdr:cNvPr>
        <xdr:cNvGrpSpPr/>
      </xdr:nvGrpSpPr>
      <xdr:grpSpPr>
        <a:xfrm>
          <a:off x="11753850" y="5257800"/>
          <a:ext cx="4419600" cy="4800599"/>
          <a:chOff x="5610225" y="10039350"/>
          <a:chExt cx="4419600" cy="4800599"/>
        </a:xfrm>
      </xdr:grpSpPr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3806F566-D85B-76A8-0F9B-209B886A1B9A}"/>
              </a:ext>
            </a:extLst>
          </xdr:cNvPr>
          <xdr:cNvSpPr/>
        </xdr:nvSpPr>
        <xdr:spPr>
          <a:xfrm>
            <a:off x="5610225" y="10039350"/>
            <a:ext cx="4419600" cy="4800599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1.</a:t>
            </a:r>
            <a:r>
              <a:rPr kumimoji="1" lang="en-US" altLang="ja-JP" sz="1100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 Setting</a:t>
            </a:r>
          </a:p>
          <a:p>
            <a:pPr algn="l"/>
            <a:r>
              <a:rPr kumimoji="1" lang="en-US" altLang="ja-JP" sz="1100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  -1. Split by COMMA and SEMICOLON</a:t>
            </a:r>
          </a:p>
          <a:p>
            <a:pPr algn="l"/>
            <a:endParaRPr kumimoji="1" lang="en-US" altLang="ja-JP" sz="1100" baseline="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 baseline="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2. Operation</a:t>
            </a: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  -1. Move the cursor to the green cell</a:t>
            </a: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  -2. Press start button</a:t>
            </a: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This Excel</a:t>
            </a:r>
            <a:r>
              <a:rPr kumimoji="1" lang="en-US" altLang="ja-JP" sz="1100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 was created as a control reference, and its operation is not guaranteed or supported.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</xdr:txBody>
      </xdr:sp>
      <xdr:pic>
        <xdr:nvPicPr>
          <xdr:cNvPr id="4" name="図 3">
            <a:extLst>
              <a:ext uri="{FF2B5EF4-FFF2-40B4-BE49-F238E27FC236}">
                <a16:creationId xmlns:a16="http://schemas.microsoft.com/office/drawing/2014/main" id="{5C2F4A02-F124-3F13-6FA5-84FF39A293E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934075" y="12372975"/>
            <a:ext cx="1200150" cy="3524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2">
            <a:extLst>
              <a:ext uri="{FF2B5EF4-FFF2-40B4-BE49-F238E27FC236}">
                <a16:creationId xmlns:a16="http://schemas.microsoft.com/office/drawing/2014/main" id="{01D8FDAD-53E6-38DA-C4F9-E40E695FD6E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676900" y="10515600"/>
            <a:ext cx="4314825" cy="12045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Picture 10">
            <a:extLst>
              <a:ext uri="{FF2B5EF4-FFF2-40B4-BE49-F238E27FC236}">
                <a16:creationId xmlns:a16="http://schemas.microsoft.com/office/drawing/2014/main" id="{FD8F80C8-6F59-C2DB-E5C7-0AE98B41200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981700" y="13087350"/>
            <a:ext cx="333375" cy="5048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6BADA-B82D-45BE-B2F4-DD67EF60553C}">
  <dimension ref="A1:E36"/>
  <sheetViews>
    <sheetView tabSelected="1" workbookViewId="0">
      <selection activeCell="D2" sqref="D2:E2"/>
    </sheetView>
  </sheetViews>
  <sheetFormatPr defaultRowHeight="18.75" x14ac:dyDescent="0.4"/>
  <cols>
    <col min="2" max="5" width="16.25" customWidth="1"/>
    <col min="6" max="6" width="13.375" customWidth="1"/>
  </cols>
  <sheetData>
    <row r="1" spans="1:5" ht="19.5" thickBot="1" x14ac:dyDescent="0.45">
      <c r="A1" s="5" t="s">
        <v>18</v>
      </c>
      <c r="C1" s="4"/>
      <c r="D1" s="4"/>
    </row>
    <row r="2" spans="1:5" ht="19.5" thickBot="1" x14ac:dyDescent="0.45">
      <c r="A2" s="4" t="s">
        <v>11</v>
      </c>
      <c r="C2" s="4"/>
      <c r="D2" s="3" t="s">
        <v>28</v>
      </c>
      <c r="E2" s="3" t="s">
        <v>29</v>
      </c>
    </row>
    <row r="3" spans="1:5" x14ac:dyDescent="0.4">
      <c r="A3" s="4"/>
      <c r="C3" s="4"/>
      <c r="D3" s="4" t="s">
        <v>8</v>
      </c>
      <c r="E3" s="4" t="s">
        <v>8</v>
      </c>
    </row>
    <row r="4" spans="1:5" x14ac:dyDescent="0.4">
      <c r="A4" s="4"/>
      <c r="C4" s="4"/>
      <c r="D4" s="4" t="s">
        <v>9</v>
      </c>
      <c r="E4" s="4" t="s">
        <v>12</v>
      </c>
    </row>
    <row r="5" spans="1:5" x14ac:dyDescent="0.4">
      <c r="A5" s="4"/>
      <c r="C5" s="4"/>
      <c r="D5" s="4" t="s">
        <v>10</v>
      </c>
    </row>
    <row r="9" spans="1:5" x14ac:dyDescent="0.4">
      <c r="A9" t="str">
        <f>SEQ!C11</f>
        <v>BDV</v>
      </c>
      <c r="B9" t="str">
        <f>SEQ!D11</f>
        <v>RATE</v>
      </c>
      <c r="C9" s="1">
        <f>SEQ!E11</f>
        <v>45218.388564814813</v>
      </c>
    </row>
    <row r="11" spans="1:5" x14ac:dyDescent="0.4">
      <c r="B11" s="9" t="s">
        <v>22</v>
      </c>
      <c r="C11" s="9"/>
      <c r="D11" s="9" t="s">
        <v>23</v>
      </c>
      <c r="E11" s="9"/>
    </row>
    <row r="12" spans="1:5" x14ac:dyDescent="0.4">
      <c r="A12" s="6" t="s">
        <v>19</v>
      </c>
      <c r="B12">
        <f>SEQ!F11</f>
        <v>205</v>
      </c>
      <c r="C12" t="s">
        <v>13</v>
      </c>
      <c r="D12">
        <f>SEQ!I11</f>
        <v>20.5</v>
      </c>
      <c r="E12" t="s">
        <v>14</v>
      </c>
    </row>
    <row r="13" spans="1:5" x14ac:dyDescent="0.4">
      <c r="A13" s="6" t="s">
        <v>20</v>
      </c>
      <c r="B13">
        <f>SEQ!G11</f>
        <v>225</v>
      </c>
      <c r="C13" t="s">
        <v>13</v>
      </c>
      <c r="D13">
        <f>SEQ!J11</f>
        <v>22.48</v>
      </c>
      <c r="E13" t="s">
        <v>14</v>
      </c>
    </row>
    <row r="14" spans="1:5" x14ac:dyDescent="0.4">
      <c r="A14" s="6" t="s">
        <v>21</v>
      </c>
      <c r="B14">
        <f>SEQ!H11</f>
        <v>39.6</v>
      </c>
      <c r="C14" t="s">
        <v>13</v>
      </c>
      <c r="D14">
        <f>SEQ!K11</f>
        <v>3960</v>
      </c>
      <c r="E14" t="s">
        <v>15</v>
      </c>
    </row>
    <row r="16" spans="1:5" x14ac:dyDescent="0.4">
      <c r="B16" s="7" t="s">
        <v>24</v>
      </c>
      <c r="C16" s="7" t="s">
        <v>25</v>
      </c>
      <c r="D16" s="7" t="s">
        <v>26</v>
      </c>
      <c r="E16" s="7" t="s">
        <v>27</v>
      </c>
    </row>
    <row r="17" spans="1:5" x14ac:dyDescent="0.4">
      <c r="A17" s="6">
        <v>1</v>
      </c>
      <c r="B17" s="2">
        <f>IF(SEQ!C15="", "",SEQ!C15)</f>
        <v>4.259E-4</v>
      </c>
      <c r="C17">
        <f>IF(SEQ!D15="", "",SEQ!D15)</f>
        <v>0.5</v>
      </c>
      <c r="D17">
        <f>IF(SEQ!E15="", "",SEQ!E15)</f>
        <v>205</v>
      </c>
      <c r="E17">
        <f>IF(SEQ!F15="", "",SEQ!F15)</f>
        <v>20.5</v>
      </c>
    </row>
    <row r="18" spans="1:5" x14ac:dyDescent="0.4">
      <c r="A18" s="6">
        <v>2</v>
      </c>
      <c r="B18" s="2">
        <f>IF(SEQ!C16="", "",SEQ!C16)</f>
        <v>6.022E-4</v>
      </c>
      <c r="C18">
        <f>IF(SEQ!D16="", "",SEQ!D16)</f>
        <v>0.7</v>
      </c>
      <c r="D18">
        <f>IF(SEQ!E16="", "",SEQ!E16)</f>
        <v>304</v>
      </c>
      <c r="E18">
        <f>IF(SEQ!F16="", "",SEQ!F16)</f>
        <v>30.4</v>
      </c>
    </row>
    <row r="19" spans="1:5" x14ac:dyDescent="0.4">
      <c r="A19" s="6">
        <v>3</v>
      </c>
      <c r="B19" s="2">
        <f>IF(SEQ!C17="", "",SEQ!C17)</f>
        <v>1.3650000000000001E-4</v>
      </c>
      <c r="C19">
        <f>IF(SEQ!D17="", "",SEQ!D17)</f>
        <v>0.5</v>
      </c>
      <c r="D19">
        <f>IF(SEQ!E17="", "",SEQ!E17)</f>
        <v>205</v>
      </c>
      <c r="E19">
        <f>IF(SEQ!F17="", "",SEQ!F17)</f>
        <v>20.5</v>
      </c>
    </row>
    <row r="20" spans="1:5" x14ac:dyDescent="0.4">
      <c r="A20" s="6">
        <v>4</v>
      </c>
      <c r="B20" s="2">
        <f>IF(SEQ!C18="", "",SEQ!C18)</f>
        <v>1.526E-5</v>
      </c>
      <c r="C20">
        <f>IF(SEQ!D18="", "",SEQ!D18)</f>
        <v>0.5</v>
      </c>
      <c r="D20">
        <f>IF(SEQ!E18="", "",SEQ!E18)</f>
        <v>205</v>
      </c>
      <c r="E20">
        <f>IF(SEQ!F18="", "",SEQ!F18)</f>
        <v>20.5</v>
      </c>
    </row>
    <row r="21" spans="1:5" x14ac:dyDescent="0.4">
      <c r="A21" s="6">
        <v>5</v>
      </c>
      <c r="B21" s="2">
        <f>IF(SEQ!C19="", "",SEQ!C19)</f>
        <v>1.5809999999999999E-5</v>
      </c>
      <c r="C21">
        <f>IF(SEQ!D19="", "",SEQ!D19)</f>
        <v>0.5</v>
      </c>
      <c r="D21">
        <f>IF(SEQ!E19="", "",SEQ!E19)</f>
        <v>205</v>
      </c>
      <c r="E21">
        <f>IF(SEQ!F19="", "",SEQ!F19)</f>
        <v>20.5</v>
      </c>
    </row>
    <row r="22" spans="1:5" x14ac:dyDescent="0.4">
      <c r="A22" s="6">
        <v>6</v>
      </c>
      <c r="B22" s="2" t="str">
        <f>IF(SEQ!C20="", "",SEQ!C20)</f>
        <v/>
      </c>
      <c r="C22" t="str">
        <f>IF(SEQ!D20="", "",SEQ!D20)</f>
        <v/>
      </c>
      <c r="D22" t="str">
        <f>IF(SEQ!E20="", "",SEQ!E20)</f>
        <v/>
      </c>
      <c r="E22" t="str">
        <f>IF(SEQ!F20="", "",SEQ!F20)</f>
        <v/>
      </c>
    </row>
    <row r="23" spans="1:5" x14ac:dyDescent="0.4">
      <c r="A23" s="6">
        <v>7</v>
      </c>
      <c r="B23" s="2" t="str">
        <f>IF(SEQ!C21="", "",SEQ!C21)</f>
        <v/>
      </c>
      <c r="C23" t="str">
        <f>IF(SEQ!D21="", "",SEQ!D21)</f>
        <v/>
      </c>
      <c r="D23" t="str">
        <f>IF(SEQ!E21="", "",SEQ!E21)</f>
        <v/>
      </c>
      <c r="E23" t="str">
        <f>IF(SEQ!F21="", "",SEQ!F21)</f>
        <v/>
      </c>
    </row>
    <row r="24" spans="1:5" x14ac:dyDescent="0.4">
      <c r="A24" s="6">
        <v>8</v>
      </c>
      <c r="B24" s="2" t="str">
        <f>IF(SEQ!C22="", "",SEQ!C22)</f>
        <v/>
      </c>
      <c r="C24" t="str">
        <f>IF(SEQ!D22="", "",SEQ!D22)</f>
        <v/>
      </c>
      <c r="D24" t="str">
        <f>IF(SEQ!E22="", "",SEQ!E22)</f>
        <v/>
      </c>
      <c r="E24" t="str">
        <f>IF(SEQ!F22="", "",SEQ!F22)</f>
        <v/>
      </c>
    </row>
    <row r="25" spans="1:5" x14ac:dyDescent="0.4">
      <c r="A25" s="6">
        <v>9</v>
      </c>
      <c r="B25" s="2" t="str">
        <f>IF(SEQ!C23="", "",SEQ!C23)</f>
        <v/>
      </c>
      <c r="C25" t="str">
        <f>IF(SEQ!D23="", "",SEQ!D23)</f>
        <v/>
      </c>
      <c r="D25" t="str">
        <f>IF(SEQ!E23="", "",SEQ!E23)</f>
        <v/>
      </c>
      <c r="E25" t="str">
        <f>IF(SEQ!F23="", "",SEQ!F23)</f>
        <v/>
      </c>
    </row>
    <row r="26" spans="1:5" x14ac:dyDescent="0.4">
      <c r="A26" s="6">
        <v>10</v>
      </c>
      <c r="B26" s="2" t="str">
        <f>IF(SEQ!C24="", "",SEQ!C24)</f>
        <v/>
      </c>
      <c r="C26" t="str">
        <f>IF(SEQ!D24="", "",SEQ!D24)</f>
        <v/>
      </c>
      <c r="D26" t="str">
        <f>IF(SEQ!E24="", "",SEQ!E24)</f>
        <v/>
      </c>
      <c r="E26" t="str">
        <f>IF(SEQ!F24="", "",SEQ!F24)</f>
        <v/>
      </c>
    </row>
    <row r="27" spans="1:5" x14ac:dyDescent="0.4">
      <c r="A27" s="6">
        <v>11</v>
      </c>
      <c r="B27" s="2" t="str">
        <f>IF(SEQ!C25="", "",SEQ!C25)</f>
        <v/>
      </c>
      <c r="C27" t="str">
        <f>IF(SEQ!D25="", "",SEQ!D25)</f>
        <v/>
      </c>
      <c r="D27" t="str">
        <f>IF(SEQ!E25="", "",SEQ!E25)</f>
        <v/>
      </c>
      <c r="E27" t="str">
        <f>IF(SEQ!F25="", "",SEQ!F25)</f>
        <v/>
      </c>
    </row>
    <row r="28" spans="1:5" x14ac:dyDescent="0.4">
      <c r="A28" s="6">
        <v>12</v>
      </c>
      <c r="B28" s="2" t="str">
        <f>IF(SEQ!C26="", "",SEQ!C26)</f>
        <v/>
      </c>
      <c r="C28" t="str">
        <f>IF(SEQ!D26="", "",SEQ!D26)</f>
        <v/>
      </c>
      <c r="D28" t="str">
        <f>IF(SEQ!E26="", "",SEQ!E26)</f>
        <v/>
      </c>
      <c r="E28" t="str">
        <f>IF(SEQ!F26="", "",SEQ!F26)</f>
        <v/>
      </c>
    </row>
    <row r="29" spans="1:5" x14ac:dyDescent="0.4">
      <c r="A29" s="6">
        <v>13</v>
      </c>
      <c r="B29" s="2" t="str">
        <f>IF(SEQ!C27="", "",SEQ!C27)</f>
        <v/>
      </c>
      <c r="C29" t="str">
        <f>IF(SEQ!D27="", "",SEQ!D27)</f>
        <v/>
      </c>
      <c r="D29" t="str">
        <f>IF(SEQ!E27="", "",SEQ!E27)</f>
        <v/>
      </c>
      <c r="E29" t="str">
        <f>IF(SEQ!F27="", "",SEQ!F27)</f>
        <v/>
      </c>
    </row>
    <row r="30" spans="1:5" x14ac:dyDescent="0.4">
      <c r="A30" s="6">
        <v>14</v>
      </c>
      <c r="B30" s="2" t="str">
        <f>IF(SEQ!C28="", "",SEQ!C28)</f>
        <v/>
      </c>
      <c r="C30" t="str">
        <f>IF(SEQ!D28="", "",SEQ!D28)</f>
        <v/>
      </c>
      <c r="D30" t="str">
        <f>IF(SEQ!E28="", "",SEQ!E28)</f>
        <v/>
      </c>
      <c r="E30" t="str">
        <f>IF(SEQ!F28="", "",SEQ!F28)</f>
        <v/>
      </c>
    </row>
    <row r="31" spans="1:5" x14ac:dyDescent="0.4">
      <c r="A31" s="6">
        <v>15</v>
      </c>
      <c r="B31" s="2" t="str">
        <f>IF(SEQ!C29="", "",SEQ!C29)</f>
        <v/>
      </c>
      <c r="C31" t="str">
        <f>IF(SEQ!D29="", "",SEQ!D29)</f>
        <v/>
      </c>
      <c r="D31" t="str">
        <f>IF(SEQ!E29="", "",SEQ!E29)</f>
        <v/>
      </c>
      <c r="E31" t="str">
        <f>IF(SEQ!F29="", "",SEQ!F29)</f>
        <v/>
      </c>
    </row>
    <row r="32" spans="1:5" x14ac:dyDescent="0.4">
      <c r="A32" s="6">
        <v>16</v>
      </c>
      <c r="B32" s="2" t="str">
        <f>IF(SEQ!C30="", "",SEQ!C30)</f>
        <v/>
      </c>
      <c r="C32" t="str">
        <f>IF(SEQ!D30="", "",SEQ!D30)</f>
        <v/>
      </c>
      <c r="D32" t="str">
        <f>IF(SEQ!E30="", "",SEQ!E30)</f>
        <v/>
      </c>
      <c r="E32" t="str">
        <f>IF(SEQ!F30="", "",SEQ!F30)</f>
        <v/>
      </c>
    </row>
    <row r="33" spans="1:5" x14ac:dyDescent="0.4">
      <c r="A33" s="6">
        <v>17</v>
      </c>
      <c r="B33" s="2" t="str">
        <f>IF(SEQ!C31="", "",SEQ!C31)</f>
        <v/>
      </c>
      <c r="C33" t="str">
        <f>IF(SEQ!D31="", "",SEQ!D31)</f>
        <v/>
      </c>
      <c r="D33" t="str">
        <f>IF(SEQ!E31="", "",SEQ!E31)</f>
        <v/>
      </c>
      <c r="E33" t="str">
        <f>IF(SEQ!F31="", "",SEQ!F31)</f>
        <v/>
      </c>
    </row>
    <row r="34" spans="1:5" x14ac:dyDescent="0.4">
      <c r="A34" s="6">
        <v>18</v>
      </c>
      <c r="B34" s="2" t="str">
        <f>IF(SEQ!C32="", "",SEQ!C32)</f>
        <v/>
      </c>
      <c r="C34" t="str">
        <f>IF(SEQ!D32="", "",SEQ!D32)</f>
        <v/>
      </c>
      <c r="D34" t="str">
        <f>IF(SEQ!E32="", "",SEQ!E32)</f>
        <v/>
      </c>
      <c r="E34" t="str">
        <f>IF(SEQ!F32="", "",SEQ!F32)</f>
        <v/>
      </c>
    </row>
    <row r="35" spans="1:5" x14ac:dyDescent="0.4">
      <c r="A35" s="6">
        <v>19</v>
      </c>
      <c r="B35" s="2" t="str">
        <f>IF(SEQ!C33="", "",SEQ!C33)</f>
        <v/>
      </c>
      <c r="C35" t="str">
        <f>IF(SEQ!D33="", "",SEQ!D33)</f>
        <v/>
      </c>
      <c r="D35" t="str">
        <f>IF(SEQ!E33="", "",SEQ!E33)</f>
        <v/>
      </c>
      <c r="E35" t="str">
        <f>IF(SEQ!F33="", "",SEQ!F33)</f>
        <v/>
      </c>
    </row>
    <row r="36" spans="1:5" x14ac:dyDescent="0.4">
      <c r="A36" s="6">
        <v>20</v>
      </c>
      <c r="B36" s="2" t="str">
        <f>IF(SEQ!C34="", "",SEQ!C34)</f>
        <v/>
      </c>
      <c r="C36" t="str">
        <f>IF(SEQ!D34="", "",SEQ!D34)</f>
        <v/>
      </c>
      <c r="D36" t="str">
        <f>IF(SEQ!E34="", "",SEQ!E34)</f>
        <v/>
      </c>
      <c r="E36" t="str">
        <f>IF(SEQ!F34="", "",SEQ!F34)</f>
        <v/>
      </c>
    </row>
  </sheetData>
  <mergeCells count="2">
    <mergeCell ref="B11:C11"/>
    <mergeCell ref="D11:E11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1B217-A1C4-4246-8259-2BF465533063}">
  <dimension ref="A4:L34"/>
  <sheetViews>
    <sheetView workbookViewId="0">
      <selection activeCell="E33" sqref="E33"/>
    </sheetView>
  </sheetViews>
  <sheetFormatPr defaultRowHeight="18.75" x14ac:dyDescent="0.4"/>
  <cols>
    <col min="2" max="2" width="33.125" bestFit="1" customWidth="1"/>
    <col min="3" max="3" width="10" bestFit="1" customWidth="1"/>
    <col min="4" max="4" width="14.25" bestFit="1" customWidth="1"/>
    <col min="5" max="5" width="15.875" bestFit="1" customWidth="1"/>
  </cols>
  <sheetData>
    <row r="4" spans="1:12" ht="19.5" thickBot="1" x14ac:dyDescent="0.45"/>
    <row r="5" spans="1:12" ht="19.5" thickBot="1" x14ac:dyDescent="0.45">
      <c r="B5" s="8" t="s">
        <v>16</v>
      </c>
      <c r="D5" s="8" t="s">
        <v>17</v>
      </c>
    </row>
    <row r="6" spans="1:12" x14ac:dyDescent="0.4">
      <c r="B6" t="s">
        <v>5</v>
      </c>
      <c r="D6" s="4" t="s">
        <v>6</v>
      </c>
    </row>
    <row r="7" spans="1:12" x14ac:dyDescent="0.4">
      <c r="B7" t="s">
        <v>4</v>
      </c>
      <c r="D7" s="4" t="s">
        <v>7</v>
      </c>
    </row>
    <row r="8" spans="1:12" x14ac:dyDescent="0.4">
      <c r="B8" t="s">
        <v>4</v>
      </c>
    </row>
    <row r="9" spans="1:12" x14ac:dyDescent="0.4">
      <c r="B9" t="s">
        <v>4</v>
      </c>
    </row>
    <row r="10" spans="1:12" x14ac:dyDescent="0.4">
      <c r="B10" t="s">
        <v>4</v>
      </c>
    </row>
    <row r="11" spans="1:12" x14ac:dyDescent="0.4">
      <c r="B11" t="s">
        <v>0</v>
      </c>
      <c r="C11" t="s">
        <v>1</v>
      </c>
      <c r="D11" t="s">
        <v>2</v>
      </c>
      <c r="E11" s="1">
        <v>45218.388564814813</v>
      </c>
      <c r="F11">
        <v>205</v>
      </c>
      <c r="G11">
        <v>225</v>
      </c>
      <c r="H11">
        <v>39.6</v>
      </c>
      <c r="I11">
        <v>20.5</v>
      </c>
      <c r="J11">
        <v>22.48</v>
      </c>
      <c r="K11">
        <v>3960</v>
      </c>
      <c r="L11">
        <v>0.5</v>
      </c>
    </row>
    <row r="12" spans="1:12" x14ac:dyDescent="0.4">
      <c r="B12" t="s">
        <v>4</v>
      </c>
    </row>
    <row r="13" spans="1:12" x14ac:dyDescent="0.4">
      <c r="B13" t="s">
        <v>3</v>
      </c>
      <c r="C13">
        <v>5</v>
      </c>
    </row>
    <row r="14" spans="1:12" x14ac:dyDescent="0.4">
      <c r="B14" t="s">
        <v>4</v>
      </c>
    </row>
    <row r="15" spans="1:12" x14ac:dyDescent="0.4">
      <c r="A15">
        <v>1</v>
      </c>
      <c r="B15" t="str">
        <f>IF($C$13 &gt;= A15, ":FETCh:RESult:BDV:TEST? "&amp; TEXT(A15, "0"), "#")</f>
        <v>:FETCh:RESult:BDV:TEST? 1</v>
      </c>
      <c r="C15" s="2">
        <v>4.259E-4</v>
      </c>
      <c r="D15">
        <v>0.5</v>
      </c>
      <c r="E15">
        <v>205</v>
      </c>
      <c r="F15">
        <v>20.5</v>
      </c>
    </row>
    <row r="16" spans="1:12" x14ac:dyDescent="0.4">
      <c r="A16">
        <v>2</v>
      </c>
      <c r="B16" t="str">
        <f t="shared" ref="B16:B34" si="0">IF($C$13 &gt;= A16, ":FETCh:RESult:BDV:TEST? "&amp; TEXT(A16, "0"), "#")</f>
        <v>:FETCh:RESult:BDV:TEST? 2</v>
      </c>
      <c r="C16" s="2">
        <v>6.022E-4</v>
      </c>
      <c r="D16">
        <v>0.7</v>
      </c>
      <c r="E16">
        <v>304</v>
      </c>
      <c r="F16">
        <v>30.4</v>
      </c>
    </row>
    <row r="17" spans="1:6" x14ac:dyDescent="0.4">
      <c r="A17">
        <v>3</v>
      </c>
      <c r="B17" t="str">
        <f t="shared" si="0"/>
        <v>:FETCh:RESult:BDV:TEST? 3</v>
      </c>
      <c r="C17" s="2">
        <v>1.3650000000000001E-4</v>
      </c>
      <c r="D17">
        <v>0.5</v>
      </c>
      <c r="E17">
        <v>205</v>
      </c>
      <c r="F17">
        <v>20.5</v>
      </c>
    </row>
    <row r="18" spans="1:6" x14ac:dyDescent="0.4">
      <c r="A18">
        <v>4</v>
      </c>
      <c r="B18" t="str">
        <f t="shared" si="0"/>
        <v>:FETCh:RESult:BDV:TEST? 4</v>
      </c>
      <c r="C18" s="2">
        <v>1.526E-5</v>
      </c>
      <c r="D18">
        <v>0.5</v>
      </c>
      <c r="E18">
        <v>205</v>
      </c>
      <c r="F18">
        <v>20.5</v>
      </c>
    </row>
    <row r="19" spans="1:6" x14ac:dyDescent="0.4">
      <c r="A19">
        <v>5</v>
      </c>
      <c r="B19" t="str">
        <f t="shared" si="0"/>
        <v>:FETCh:RESult:BDV:TEST? 5</v>
      </c>
      <c r="C19" s="2">
        <v>1.5809999999999999E-5</v>
      </c>
      <c r="D19">
        <v>0.5</v>
      </c>
      <c r="E19">
        <v>205</v>
      </c>
      <c r="F19">
        <v>20.5</v>
      </c>
    </row>
    <row r="20" spans="1:6" x14ac:dyDescent="0.4">
      <c r="A20">
        <v>6</v>
      </c>
      <c r="B20" t="str">
        <f t="shared" si="0"/>
        <v>#</v>
      </c>
      <c r="C20" s="2"/>
    </row>
    <row r="21" spans="1:6" x14ac:dyDescent="0.4">
      <c r="A21">
        <v>7</v>
      </c>
      <c r="B21" t="str">
        <f t="shared" si="0"/>
        <v>#</v>
      </c>
      <c r="C21" s="2"/>
    </row>
    <row r="22" spans="1:6" x14ac:dyDescent="0.4">
      <c r="A22">
        <v>8</v>
      </c>
      <c r="B22" t="str">
        <f t="shared" si="0"/>
        <v>#</v>
      </c>
      <c r="C22" s="2"/>
    </row>
    <row r="23" spans="1:6" x14ac:dyDescent="0.4">
      <c r="A23">
        <v>9</v>
      </c>
      <c r="B23" t="str">
        <f t="shared" si="0"/>
        <v>#</v>
      </c>
      <c r="C23" s="2"/>
    </row>
    <row r="24" spans="1:6" x14ac:dyDescent="0.4">
      <c r="A24">
        <v>10</v>
      </c>
      <c r="B24" t="str">
        <f t="shared" si="0"/>
        <v>#</v>
      </c>
      <c r="C24" s="2"/>
    </row>
    <row r="25" spans="1:6" x14ac:dyDescent="0.4">
      <c r="A25">
        <v>11</v>
      </c>
      <c r="B25" t="str">
        <f t="shared" si="0"/>
        <v>#</v>
      </c>
      <c r="C25" s="2"/>
    </row>
    <row r="26" spans="1:6" x14ac:dyDescent="0.4">
      <c r="A26">
        <v>12</v>
      </c>
      <c r="B26" t="str">
        <f t="shared" si="0"/>
        <v>#</v>
      </c>
      <c r="C26" s="2"/>
    </row>
    <row r="27" spans="1:6" x14ac:dyDescent="0.4">
      <c r="A27">
        <v>13</v>
      </c>
      <c r="B27" t="str">
        <f t="shared" si="0"/>
        <v>#</v>
      </c>
      <c r="C27" s="2"/>
    </row>
    <row r="28" spans="1:6" x14ac:dyDescent="0.4">
      <c r="A28">
        <v>14</v>
      </c>
      <c r="B28" t="str">
        <f t="shared" si="0"/>
        <v>#</v>
      </c>
      <c r="C28" s="2"/>
    </row>
    <row r="29" spans="1:6" x14ac:dyDescent="0.4">
      <c r="A29">
        <v>15</v>
      </c>
      <c r="B29" t="str">
        <f t="shared" si="0"/>
        <v>#</v>
      </c>
      <c r="C29" s="2"/>
    </row>
    <row r="30" spans="1:6" x14ac:dyDescent="0.4">
      <c r="A30">
        <v>16</v>
      </c>
      <c r="B30" t="str">
        <f t="shared" si="0"/>
        <v>#</v>
      </c>
      <c r="C30" s="2"/>
    </row>
    <row r="31" spans="1:6" x14ac:dyDescent="0.4">
      <c r="A31">
        <v>17</v>
      </c>
      <c r="B31" t="str">
        <f t="shared" si="0"/>
        <v>#</v>
      </c>
      <c r="C31" s="2"/>
    </row>
    <row r="32" spans="1:6" x14ac:dyDescent="0.4">
      <c r="A32">
        <v>18</v>
      </c>
      <c r="B32" t="str">
        <f t="shared" si="0"/>
        <v>#</v>
      </c>
      <c r="C32" s="2"/>
    </row>
    <row r="33" spans="1:3" x14ac:dyDescent="0.4">
      <c r="A33">
        <v>19</v>
      </c>
      <c r="B33" t="str">
        <f t="shared" si="0"/>
        <v>#</v>
      </c>
      <c r="C33" s="2"/>
    </row>
    <row r="34" spans="1:3" x14ac:dyDescent="0.4">
      <c r="A34">
        <v>20</v>
      </c>
      <c r="B34" t="str">
        <f t="shared" si="0"/>
        <v>#</v>
      </c>
      <c r="C34" s="2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DATA</vt:lpstr>
      <vt:lpstr>SEQ</vt:lpstr>
    </vt:vector>
  </TitlesOfParts>
  <Company>HIOKI E.E.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HIOKI</dc:creator>
  <dcterms:created xsi:type="dcterms:W3CDTF">2023-10-18T05:14:43Z</dcterms:created>
  <dcterms:modified xsi:type="dcterms:W3CDTF">2023-11-16T08:26:39Z</dcterms:modified>
</cp:coreProperties>
</file>